
<file path=[Content_Types].xml><?xml version="1.0" encoding="utf-8"?>
<Types xmlns="http://schemas.openxmlformats.org/package/2006/content-types">
  <Default Extension="xml" ContentType="application/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4505"/>
  <workbookPr/>
  <bookViews>
    <workbookView activeTab="0"/>
  </bookViews>
  <sheets>
    <sheet name="Checking Account Transactions" sheetId="1" r:id="rId1"/>
  </sheets>
  <calcPr calcId="162913"/>
</workbook>
</file>

<file path=xl/sharedStrings.xml><?xml version="1.0" encoding="utf-8"?>
<sst xmlns="http://schemas.openxmlformats.org/spreadsheetml/2006/main" count="123" uniqueCount="123">
  <si>
    <t>Checking Account Transactions</t>
  </si>
  <si>
    <t>Demo Company (US)</t>
  </si>
  <si>
    <t>For the period March 1, 2026 to June 30, 2026</t>
  </si>
  <si>
    <t>Date</t>
  </si>
  <si>
    <t>Source</t>
  </si>
  <si>
    <t>Contact</t>
  </si>
  <si>
    <t>Description</t>
  </si>
  <si>
    <t>Reference</t>
  </si>
  <si>
    <t>Gross</t>
  </si>
  <si>
    <t>Net</t>
  </si>
  <si>
    <t>Related account</t>
  </si>
  <si>
    <t>Spend Money</t>
  </si>
  <si>
    <t>Office Supplies Company</t>
  </si>
  <si>
    <t>656 - Printing &amp; Stationery</t>
  </si>
  <si>
    <t>Receivable Payment</t>
  </si>
  <si>
    <t>Young Bros Transport</t>
  </si>
  <si>
    <t>Payment: Young Bros Transport</t>
  </si>
  <si>
    <t>INV-0013</t>
  </si>
  <si>
    <t>120 - Accounts Receivable</t>
  </si>
  <si>
    <t>Hamilton Smith Ltd</t>
  </si>
  <si>
    <t>Payment: Hamilton Smith Ltd</t>
  </si>
  <si>
    <t>INV-0012</t>
  </si>
  <si>
    <t>Port &amp; Philip Freight</t>
  </si>
  <si>
    <t>Payment: Port &amp; Philip Freight</t>
  </si>
  <si>
    <t>INV-0014</t>
  </si>
  <si>
    <t>Rex Media Group</t>
  </si>
  <si>
    <t>Payment: Rex Media Group</t>
  </si>
  <si>
    <t>INV-0015</t>
  </si>
  <si>
    <t>Woolworths Market</t>
  </si>
  <si>
    <t>628 - General Expenses</t>
  </si>
  <si>
    <t>Berry Brew</t>
  </si>
  <si>
    <t>620 - Entertainment</t>
  </si>
  <si>
    <t>Payable Payment</t>
  </si>
  <si>
    <t>PC Complete</t>
  </si>
  <si>
    <t>Payment: PC Complete</t>
  </si>
  <si>
    <t>FP089876</t>
  </si>
  <si>
    <t>200 - Accounts Payable</t>
  </si>
  <si>
    <t>PowerDirect</t>
  </si>
  <si>
    <t>Payment: PowerDirect</t>
  </si>
  <si>
    <t>Net Connect</t>
  </si>
  <si>
    <t>Payment: Net Connect</t>
  </si>
  <si>
    <t>Truxton Property Management</t>
  </si>
  <si>
    <t>Payment: Truxton Property Management</t>
  </si>
  <si>
    <t>Bank West</t>
  </si>
  <si>
    <t>Payment: Bank West</t>
  </si>
  <si>
    <t>INV-0019</t>
  </si>
  <si>
    <t>Xero</t>
  </si>
  <si>
    <t>Payment: Xero</t>
  </si>
  <si>
    <t>CC</t>
  </si>
  <si>
    <t>Espresso 31</t>
  </si>
  <si>
    <t>Melrose Parking</t>
  </si>
  <si>
    <t>CHK409</t>
  </si>
  <si>
    <t>648 - Automobile Expenses</t>
  </si>
  <si>
    <t>Brunswick Petals</t>
  </si>
  <si>
    <t>160-2</t>
  </si>
  <si>
    <t>Ridgeway University</t>
  </si>
  <si>
    <t>Payment: Ridgeway University</t>
  </si>
  <si>
    <t>INV-0011</t>
  </si>
  <si>
    <t>Ridgeway Bank</t>
  </si>
  <si>
    <t>604 - Bank Service Charges</t>
  </si>
  <si>
    <t>Swanston Security</t>
  </si>
  <si>
    <t>Payment: Swanston Security</t>
  </si>
  <si>
    <t>FP101897</t>
  </si>
  <si>
    <t>MCO Cleaning Services</t>
  </si>
  <si>
    <t>Payment: MCO Cleaning Services</t>
  </si>
  <si>
    <t>Expense Claim Payment</t>
  </si>
  <si>
    <t>Payment: Xero Demo</t>
  </si>
  <si>
    <t>210 - Unpaid Expense Claims</t>
  </si>
  <si>
    <t>Central Copiers</t>
  </si>
  <si>
    <t>Payment: Central Copiers</t>
  </si>
  <si>
    <t>CHK410</t>
  </si>
  <si>
    <t>City Agency</t>
  </si>
  <si>
    <t>Payment: City Agency</t>
  </si>
  <si>
    <t>INV-0018</t>
  </si>
  <si>
    <t>RPT660-1</t>
  </si>
  <si>
    <t>RPT644-1</t>
  </si>
  <si>
    <t>RPT680-1</t>
  </si>
  <si>
    <t>INV-0020</t>
  </si>
  <si>
    <t>RPT652-1</t>
  </si>
  <si>
    <t>RPT612-1</t>
  </si>
  <si>
    <t>INV-0030</t>
  </si>
  <si>
    <t>INV-0032</t>
  </si>
  <si>
    <t>INV-0031</t>
  </si>
  <si>
    <t>INV-0029</t>
  </si>
  <si>
    <t>CHK411</t>
  </si>
  <si>
    <t>652 - Office Expenses</t>
  </si>
  <si>
    <t>Hoyt Productions</t>
  </si>
  <si>
    <t>Payment: Hoyt Productions</t>
  </si>
  <si>
    <t>23-Aug</t>
  </si>
  <si>
    <t>Carlton Functions</t>
  </si>
  <si>
    <t>Payment: Carlton Functions</t>
  </si>
  <si>
    <t>Dep</t>
  </si>
  <si>
    <t>DIISR - Small Business Services</t>
  </si>
  <si>
    <t>Payment: DIISR - Small Business Services</t>
  </si>
  <si>
    <t>INV-0027</t>
  </si>
  <si>
    <t>24 Locks</t>
  </si>
  <si>
    <t>CHK412</t>
  </si>
  <si>
    <t>664 - Repairs and Maintenance</t>
  </si>
  <si>
    <t>Petrie McLoud Watson &amp; Associates</t>
  </si>
  <si>
    <t>Payment: Petrie McLoud Watson &amp; Associates</t>
  </si>
  <si>
    <t>INV-0022</t>
  </si>
  <si>
    <t>Tracy Green</t>
  </si>
  <si>
    <t>Payment: Wage Payable Invoice</t>
  </si>
  <si>
    <t>PR-0001</t>
  </si>
  <si>
    <t>215 - Wages Payable</t>
  </si>
  <si>
    <t>Oliver Gray</t>
  </si>
  <si>
    <t>Odette Garrison</t>
  </si>
  <si>
    <t>Boom FM</t>
  </si>
  <si>
    <t>Payment: Boom FM</t>
  </si>
  <si>
    <t>INV-0024</t>
  </si>
  <si>
    <t>INV-0033</t>
  </si>
  <si>
    <t>US Treasury</t>
  </si>
  <si>
    <t>CHK413 PR-0001</t>
  </si>
  <si>
    <t>State Taxing Authority</t>
  </si>
  <si>
    <t>PR-0002</t>
  </si>
  <si>
    <t>Wilson Periodicals</t>
  </si>
  <si>
    <t>Sub 098801</t>
  </si>
  <si>
    <t>676 - Dues &amp; Subscriptions</t>
  </si>
  <si>
    <t>Receive Money</t>
  </si>
  <si>
    <t>Gateway Motors</t>
  </si>
  <si>
    <t>Payment: Gateway Motors</t>
  </si>
  <si>
    <t>Ref 449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</si>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</sst>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 mmm yyyy"/>
    <numFmt numFmtId="165" formatCode="#,##0.00;(#,##0.00)"/>
  </numFmts>
  <fonts count="7">
    <font>
      <name val="Arial"/>
      <color theme="1"/>
      <sz val="9"/>
    </font>
    <font>
      <name val="Arial"/>
      <color theme="1"/>
      <sz val="14"/>
    </font>
    <font>
      <name val="Arial"/>
      <b/>
      <color theme="1"/>
      <sz val="14"/>
    </font>
    <font>
      <name val="Arial"/>
      <color theme="1"/>
      <sz val="12"/>
    </font>
    <font>
      <name val="Arial"/>
      <color theme="1"/>
      <sz val="10"/>
    </font>
    <font>
      <name val="Arial"/>
      <b/>
      <color theme="1"/>
      <sz val="10"/>
    </font>
    <font>
      <name val="Arial"/>
      <b/>
      <color theme="1"/>
      <sz val="9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/>
    <xf numFmtId="0" fontId="2" fillId="0" borderId="0" xfId="0" applyFont="true" applyAlignment="true">
      <alignment vertical="center"/>
    </xf>
    <xf numFmtId="0" fontId="3" fillId="0" borderId="0" xfId="0" applyFont="true"/>
    <xf numFmtId="0" fontId="3" fillId="0" borderId="0" xfId="0" applyFont="true" applyAlignment="true">
      <alignment vertical="center"/>
    </xf>
    <xf numFmtId="0" fontId="4" fillId="0" borderId="0" xfId="0" applyFont="true"/>
    <xf numFmtId="0" fontId="5" fillId="0" borderId="1" xfId="0" applyFont="true" applyBorder="true" applyAlignment="true">
      <alignment horizontal="left" vertical="center"/>
    </xf>
    <xf numFmtId="0" fontId="5" fillId="0" borderId="1" xfId="0" applyFont="true" applyBorder="true" applyAlignment="true">
      <alignment horizontal="right" vertical="center"/>
    </xf>
    <xf numFmtId="0" fontId="0" fillId="0" borderId="0" xfId="0" applyFont="true"/>
    <xf numFmtId="164" fontId="0" fillId="0" borderId="0" xfId="0" applyNumberFormat="true" applyFont="true" applyAlignment="true">
      <alignment horizontal="left" vertical="center"/>
    </xf>
    <xf numFmtId="0" fontId="0" fillId="0" borderId="0" xfId="0" applyFont="true" applyAlignment="true">
      <alignment vertical="center"/>
    </xf>
    <xf numFmtId="165" fontId="0" fillId="0" borderId="0" xfId="0" applyNumberFormat="true" applyFont="true" applyAlignment="true">
      <alignment horizontal="right" vertical="center"/>
    </xf>
    <xf numFmtId="164" fontId="0" fillId="0" borderId="2" xfId="0" applyNumberFormat="true" applyFont="true" applyBorder="true" applyAlignment="true">
      <alignment horizontal="left" vertical="center"/>
    </xf>
    <xf numFmtId="0" fontId="0" fillId="0" borderId="2" xfId="0" applyFont="true" applyBorder="true" applyAlignment="true">
      <alignment vertical="center"/>
    </xf>
    <xf numFmtId="165" fontId="0" fillId="0" borderId="2" xfId="0" applyNumberFormat="true" applyFont="true" applyBorder="true" applyAlignment="true">
      <alignment horizontal="right" vertical="center"/>
    </xf>
    <xf numFmtId="0" fontId="6" fillId="0" borderId="2" xfId="0" applyFont="true" applyBorder="true" applyAlignment="true">
      <alignment vertical="center"/>
    </xf>
    <xf numFmtId="165" fontId="6" fillId="0" borderId="2" xfId="0" applyNumberFormat="true" applyFont="true" applyBorder="true" applyAlignment="true">
      <alignment horizontal="right" vertical="center"/>
    </xf>
    <xf numFmtId="0" fontId="6" fillId="2" borderId="3" xfId="0" applyFont="true" applyFill="true" applyBorder="true" applyAlignment="true">
      <alignment vertical="center"/>
    </xf>
    <xf numFmtId="165" fontId="6" fillId="2" borderId="3" xfId="0" applyNumberFormat="true" applyFont="true" applyFill="true" applyBorder="true" applyAlignment="true">
      <alignment horizontal="right" vertical="center"/>
    </xf>
  </cellXfs>
  <cellStyles count="1">
    <cellStyle name="Normal" xfId="0" builtinId="0" customBuiltin="true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haredStrings" Target="sharedStrings.xml" /><Relationship Id="rId3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14="http://schemas.microsoft.com/office/spreadsheetml/2009/9/main">
  <sheetPr/>
  <dimension ref="A1:H69"/>
  <sheetViews>
    <sheetView tabSelected="1" workbookViewId="0" topLeftCell="A1" zoomScaleNormal="100" zoomScaleSheetLayoutView="60" showGridLines="0" zoomScale="100" view="normal"/>
  </sheetViews>
  <sheetFormatPr defaultRowHeight="12.75"/>
  <cols>
    <col min="1" max="1" width="13" customWidth="1"/>
    <col min="2" max="2" width="23" customWidth="1"/>
    <col min="3" max="3" width="34.16015625" customWidth="1"/>
    <col min="4" max="4" width="42.83203125" customWidth="1"/>
    <col min="5" max="5" width="17.66015625" customWidth="1"/>
    <col min="6" max="7" width="10.5" customWidth="1"/>
    <col min="8" max="8" width="28.83203125" customWidth="1"/>
  </cols>
  <sheetData>
    <row r="1" ht="16.7" customHeight="true" customFormat="true" s="1">
      <c r="A1" s="2" t="s">
        <v>0</v>
      </c>
      <c r="B1" s="2"/>
      <c r="C1" s="2"/>
      <c r="D1" s="2"/>
      <c r="E1" s="2"/>
      <c r="F1" s="2"/>
      <c r="G1" s="2"/>
      <c r="H1" s="2"/>
    </row>
    <row r="2" ht="14.4" customHeight="true" customFormat="true" s="3">
      <c r="A2" s="4" t="s">
        <v>1</v>
      </c>
      <c r="B2" s="4"/>
      <c r="C2" s="4"/>
      <c r="D2" s="4"/>
      <c r="E2" s="4"/>
      <c r="F2" s="4"/>
      <c r="G2" s="4"/>
      <c r="H2" s="4"/>
    </row>
    <row r="3" ht="14.4" customHeight="true" customFormat="true" s="3">
      <c r="A3" s="4" t="s">
        <v>2</v>
      </c>
      <c r="B3" s="4"/>
      <c r="C3" s="4"/>
      <c r="D3" s="4"/>
      <c r="E3" s="4"/>
      <c r="F3" s="4"/>
      <c r="G3" s="4"/>
      <c r="H3" s="4"/>
    </row>
    <row r="4" ht="13.35" customHeight="true"/>
    <row r="5" ht="12.1" customHeight="true" customFormat="true" s="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7" t="s">
        <v>9</v>
      </c>
      <c r="H5" s="6" t="s">
        <v>10</v>
      </c>
    </row>
    <row r="6" ht="10.95" customHeight="true" customFormat="true" s="8">
      <c r="A6" s="9">
        <v>46082</v>
      </c>
      <c r="B6" s="10" t="s">
        <v>11</v>
      </c>
      <c r="C6" s="10" t="s">
        <v>12</v>
      </c>
      <c r="D6" s="10" t="s">
        <v>12</v>
      </c>
      <c r="E6" s="10"/>
      <c r="F6" s="11">
        <v>-21.7100</v>
      </c>
      <c r="G6" s="11">
        <v>-21.7100</v>
      </c>
      <c r="H6" s="10" t="s">
        <v>13</v>
      </c>
    </row>
    <row r="7" ht="10.95" customHeight="true" customFormat="true" s="8">
      <c r="A7" s="12">
        <v>46094</v>
      </c>
      <c r="B7" s="13" t="s">
        <v>14</v>
      </c>
      <c r="C7" s="13" t="s">
        <v>15</v>
      </c>
      <c r="D7" s="13" t="s">
        <v>16</v>
      </c>
      <c r="E7" s="13" t="s">
        <v>17</v>
      </c>
      <c r="F7" s="14">
        <v>541.2500</v>
      </c>
      <c r="G7" s="14">
        <v>541.2500</v>
      </c>
      <c r="H7" s="13" t="s">
        <v>18</v>
      </c>
    </row>
    <row r="8" ht="10.95" customHeight="true" customFormat="true" s="8">
      <c r="A8" s="12">
        <v>46094</v>
      </c>
      <c r="B8" s="13" t="s">
        <v>14</v>
      </c>
      <c r="C8" s="13" t="s">
        <v>19</v>
      </c>
      <c r="D8" s="13" t="s">
        <v>20</v>
      </c>
      <c r="E8" s="13" t="s">
        <v>21</v>
      </c>
      <c r="F8" s="14">
        <v>541.2500</v>
      </c>
      <c r="G8" s="14">
        <v>541.2500</v>
      </c>
      <c r="H8" s="13" t="s">
        <v>18</v>
      </c>
    </row>
    <row r="9" ht="10.95" customHeight="true" customFormat="true" s="8">
      <c r="A9" s="12">
        <v>46094</v>
      </c>
      <c r="B9" s="13" t="s">
        <v>14</v>
      </c>
      <c r="C9" s="13" t="s">
        <v>22</v>
      </c>
      <c r="D9" s="13" t="s">
        <v>23</v>
      </c>
      <c r="E9" s="13" t="s">
        <v>24</v>
      </c>
      <c r="F9" s="14">
        <v>541.2500</v>
      </c>
      <c r="G9" s="14">
        <v>541.2500</v>
      </c>
      <c r="H9" s="13" t="s">
        <v>18</v>
      </c>
    </row>
    <row r="10" ht="10.95" customHeight="true" customFormat="true" s="8">
      <c r="A10" s="12">
        <v>46094</v>
      </c>
      <c r="B10" s="13" t="s">
        <v>14</v>
      </c>
      <c r="C10" s="13" t="s">
        <v>25</v>
      </c>
      <c r="D10" s="13" t="s">
        <v>26</v>
      </c>
      <c r="E10" s="13" t="s">
        <v>27</v>
      </c>
      <c r="F10" s="14">
        <v>541.2500</v>
      </c>
      <c r="G10" s="14">
        <v>541.2500</v>
      </c>
      <c r="H10" s="13" t="s">
        <v>18</v>
      </c>
    </row>
    <row r="11" ht="10.95" customHeight="true" customFormat="true" s="8">
      <c r="A11" s="12">
        <v>46096</v>
      </c>
      <c r="B11" s="13" t="s">
        <v>11</v>
      </c>
      <c r="C11" s="13" t="s">
        <v>28</v>
      </c>
      <c r="D11" s="13" t="s">
        <v>28</v>
      </c>
      <c r="E11" s="13"/>
      <c r="F11" s="14">
        <v>-65.2000</v>
      </c>
      <c r="G11" s="14">
        <v>-65.2000</v>
      </c>
      <c r="H11" s="13" t="s">
        <v>29</v>
      </c>
    </row>
    <row r="12" ht="10.95" customHeight="true" customFormat="true" s="8">
      <c r="A12" s="12">
        <v>46097</v>
      </c>
      <c r="B12" s="13" t="s">
        <v>11</v>
      </c>
      <c r="C12" s="13" t="s">
        <v>30</v>
      </c>
      <c r="D12" s="13" t="s">
        <v>30</v>
      </c>
      <c r="E12" s="13"/>
      <c r="F12" s="14">
        <v>-15.6000</v>
      </c>
      <c r="G12" s="14">
        <v>-15.6000</v>
      </c>
      <c r="H12" s="13" t="s">
        <v>31</v>
      </c>
    </row>
    <row r="13" ht="10.95" customHeight="true" customFormat="true" s="8">
      <c r="A13" s="12">
        <v>46098</v>
      </c>
      <c r="B13" s="13" t="s">
        <v>32</v>
      </c>
      <c r="C13" s="13" t="s">
        <v>33</v>
      </c>
      <c r="D13" s="13" t="s">
        <v>34</v>
      </c>
      <c r="E13" s="13" t="s">
        <v>35</v>
      </c>
      <c r="F13" s="14">
        <v>-1900.0000</v>
      </c>
      <c r="G13" s="14">
        <v>-1900.0000</v>
      </c>
      <c r="H13" s="13" t="s">
        <v>36</v>
      </c>
    </row>
    <row r="14" ht="10.95" customHeight="true" customFormat="true" s="8">
      <c r="A14" s="12">
        <v>46098</v>
      </c>
      <c r="B14" s="13" t="s">
        <v>32</v>
      </c>
      <c r="C14" s="13" t="s">
        <v>37</v>
      </c>
      <c r="D14" s="13" t="s">
        <v>38</v>
      </c>
      <c r="E14" s="13" t="s">
        <v>35</v>
      </c>
      <c r="F14" s="14">
        <v>-119.0800</v>
      </c>
      <c r="G14" s="14">
        <v>-119.0800</v>
      </c>
      <c r="H14" s="13" t="s">
        <v>36</v>
      </c>
    </row>
    <row r="15" ht="10.95" customHeight="true" customFormat="true" s="8">
      <c r="A15" s="12">
        <v>46098</v>
      </c>
      <c r="B15" s="13" t="s">
        <v>32</v>
      </c>
      <c r="C15" s="13" t="s">
        <v>39</v>
      </c>
      <c r="D15" s="13" t="s">
        <v>40</v>
      </c>
      <c r="E15" s="13" t="s">
        <v>35</v>
      </c>
      <c r="F15" s="14">
        <v>-44.9200</v>
      </c>
      <c r="G15" s="14">
        <v>-44.9200</v>
      </c>
      <c r="H15" s="13" t="s">
        <v>36</v>
      </c>
    </row>
    <row r="16" ht="10.95" customHeight="true" customFormat="true" s="8">
      <c r="A16" s="12">
        <v>46098</v>
      </c>
      <c r="B16" s="13" t="s">
        <v>32</v>
      </c>
      <c r="C16" s="13" t="s">
        <v>41</v>
      </c>
      <c r="D16" s="13" t="s">
        <v>42</v>
      </c>
      <c r="E16" s="13" t="s">
        <v>35</v>
      </c>
      <c r="F16" s="14">
        <v>-1181.2500</v>
      </c>
      <c r="G16" s="14">
        <v>-1181.2500</v>
      </c>
      <c r="H16" s="13" t="s">
        <v>36</v>
      </c>
    </row>
    <row r="17" ht="10.95" customHeight="true" customFormat="true" s="8">
      <c r="A17" s="12">
        <v>46099</v>
      </c>
      <c r="B17" s="13" t="s">
        <v>14</v>
      </c>
      <c r="C17" s="13" t="s">
        <v>43</v>
      </c>
      <c r="D17" s="13" t="s">
        <v>44</v>
      </c>
      <c r="E17" s="13" t="s">
        <v>45</v>
      </c>
      <c r="F17" s="14">
        <v>1500.0000</v>
      </c>
      <c r="G17" s="14">
        <v>1500.0000</v>
      </c>
      <c r="H17" s="13" t="s">
        <v>18</v>
      </c>
    </row>
    <row r="18" ht="10.95" customHeight="true" customFormat="true" s="8">
      <c r="A18" s="12">
        <v>46100</v>
      </c>
      <c r="B18" s="13" t="s">
        <v>32</v>
      </c>
      <c r="C18" s="13" t="s">
        <v>46</v>
      </c>
      <c r="D18" s="13" t="s">
        <v>47</v>
      </c>
      <c r="E18" s="13" t="s">
        <v>48</v>
      </c>
      <c r="F18" s="14">
        <v>-29.0000</v>
      </c>
      <c r="G18" s="14">
        <v>-29.0000</v>
      </c>
      <c r="H18" s="13" t="s">
        <v>36</v>
      </c>
    </row>
    <row r="19" ht="10.95" customHeight="true" customFormat="true" s="8">
      <c r="A19" s="12">
        <v>46104</v>
      </c>
      <c r="B19" s="13" t="s">
        <v>11</v>
      </c>
      <c r="C19" s="13" t="s">
        <v>49</v>
      </c>
      <c r="D19" s="13" t="s">
        <v>49</v>
      </c>
      <c r="E19" s="13"/>
      <c r="F19" s="14">
        <v>-16.0000</v>
      </c>
      <c r="G19" s="14">
        <v>-16.0000</v>
      </c>
      <c r="H19" s="13" t="s">
        <v>31</v>
      </c>
    </row>
    <row r="20" ht="10.95" customHeight="true" customFormat="true" s="8">
      <c r="A20" s="12">
        <v>46104</v>
      </c>
      <c r="B20" s="13" t="s">
        <v>11</v>
      </c>
      <c r="C20" s="13" t="s">
        <v>50</v>
      </c>
      <c r="D20" s="13" t="s">
        <v>50</v>
      </c>
      <c r="E20" s="13" t="s">
        <v>51</v>
      </c>
      <c r="F20" s="14">
        <v>-148.5000</v>
      </c>
      <c r="G20" s="14">
        <v>-148.5000</v>
      </c>
      <c r="H20" s="13" t="s">
        <v>52</v>
      </c>
    </row>
    <row r="21" ht="10.95" customHeight="true" customFormat="true" s="8">
      <c r="A21" s="12">
        <v>46105</v>
      </c>
      <c r="B21" s="13" t="s">
        <v>11</v>
      </c>
      <c r="C21" s="13" t="s">
        <v>53</v>
      </c>
      <c r="D21" s="13" t="s">
        <v>53</v>
      </c>
      <c r="E21" s="13"/>
      <c r="F21" s="14">
        <v>-50.0000</v>
      </c>
      <c r="G21" s="14">
        <v>-50.0000</v>
      </c>
      <c r="H21" s="13" t="s">
        <v>29</v>
      </c>
    </row>
    <row r="22" ht="10.95" customHeight="true" customFormat="true" s="8">
      <c r="A22" s="12">
        <v>46108</v>
      </c>
      <c r="B22" s="13" t="s">
        <v>32</v>
      </c>
      <c r="C22" s="13" t="s">
        <v>33</v>
      </c>
      <c r="D22" s="13" t="s">
        <v>34</v>
      </c>
      <c r="E22" s="13" t="s">
        <v>54</v>
      </c>
      <c r="F22" s="14">
        <v>-1463.8800</v>
      </c>
      <c r="G22" s="14">
        <v>-1463.8800</v>
      </c>
      <c r="H22" s="13" t="s">
        <v>36</v>
      </c>
    </row>
    <row r="23" ht="10.95" customHeight="true" customFormat="true" s="8">
      <c r="A23" s="12">
        <v>46108</v>
      </c>
      <c r="B23" s="13" t="s">
        <v>14</v>
      </c>
      <c r="C23" s="13" t="s">
        <v>55</v>
      </c>
      <c r="D23" s="13" t="s">
        <v>56</v>
      </c>
      <c r="E23" s="13" t="s">
        <v>57</v>
      </c>
      <c r="F23" s="14">
        <v>2500.0000</v>
      </c>
      <c r="G23" s="14">
        <v>2500.0000</v>
      </c>
      <c r="H23" s="13" t="s">
        <v>18</v>
      </c>
    </row>
    <row r="24" ht="10.95" customHeight="true" customFormat="true" s="8">
      <c r="A24" s="12">
        <v>46112</v>
      </c>
      <c r="B24" s="13" t="s">
        <v>11</v>
      </c>
      <c r="C24" s="13" t="s">
        <v>58</v>
      </c>
      <c r="D24" s="13" t="s">
        <v>58</v>
      </c>
      <c r="E24" s="13"/>
      <c r="F24" s="14">
        <v>-15.0000</v>
      </c>
      <c r="G24" s="14">
        <v>-15.0000</v>
      </c>
      <c r="H24" s="13" t="s">
        <v>59</v>
      </c>
    </row>
    <row r="25" ht="10.95" customHeight="true" customFormat="true" s="8">
      <c r="A25" s="12">
        <v>46112</v>
      </c>
      <c r="B25" s="13" t="s">
        <v>32</v>
      </c>
      <c r="C25" s="13" t="s">
        <v>60</v>
      </c>
      <c r="D25" s="13" t="s">
        <v>61</v>
      </c>
      <c r="E25" s="13" t="s">
        <v>62</v>
      </c>
      <c r="F25" s="14">
        <v>-59.5400</v>
      </c>
      <c r="G25" s="14">
        <v>-59.5400</v>
      </c>
      <c r="H25" s="13" t="s">
        <v>36</v>
      </c>
    </row>
    <row r="26" ht="10.95" customHeight="true" customFormat="true" s="8">
      <c r="A26" s="12">
        <v>46112</v>
      </c>
      <c r="B26" s="13" t="s">
        <v>32</v>
      </c>
      <c r="C26" s="13" t="s">
        <v>63</v>
      </c>
      <c r="D26" s="13" t="s">
        <v>64</v>
      </c>
      <c r="E26" s="13" t="s">
        <v>62</v>
      </c>
      <c r="F26" s="14">
        <v>-119.0800</v>
      </c>
      <c r="G26" s="14">
        <v>-119.0800</v>
      </c>
      <c r="H26" s="13" t="s">
        <v>36</v>
      </c>
    </row>
    <row r="27" ht="10.95" customHeight="true" customFormat="true" s="8">
      <c r="A27" s="12">
        <v>46112</v>
      </c>
      <c r="B27" s="13" t="s">
        <v>65</v>
      </c>
      <c r="C27" s="13"/>
      <c r="D27" s="13" t="s">
        <v>66</v>
      </c>
      <c r="E27" s="13"/>
      <c r="F27" s="14">
        <v>-34.9000</v>
      </c>
      <c r="G27" s="14">
        <v>-34.9000</v>
      </c>
      <c r="H27" s="13" t="s">
        <v>67</v>
      </c>
    </row>
    <row r="28" ht="10.95" customHeight="true" customFormat="true" s="8">
      <c r="A28" s="12">
        <v>46117</v>
      </c>
      <c r="B28" s="13" t="s">
        <v>32</v>
      </c>
      <c r="C28" s="13" t="s">
        <v>68</v>
      </c>
      <c r="D28" s="13" t="s">
        <v>69</v>
      </c>
      <c r="E28" s="13" t="s">
        <v>70</v>
      </c>
      <c r="F28" s="14">
        <v>-900.0000</v>
      </c>
      <c r="G28" s="14">
        <v>-900.0000</v>
      </c>
      <c r="H28" s="13" t="s">
        <v>36</v>
      </c>
    </row>
    <row r="29" ht="10.95" customHeight="true" customFormat="true" s="8">
      <c r="A29" s="12">
        <v>46119</v>
      </c>
      <c r="B29" s="13" t="s">
        <v>14</v>
      </c>
      <c r="C29" s="13" t="s">
        <v>71</v>
      </c>
      <c r="D29" s="13" t="s">
        <v>72</v>
      </c>
      <c r="E29" s="13" t="s">
        <v>73</v>
      </c>
      <c r="F29" s="14">
        <v>329.8000</v>
      </c>
      <c r="G29" s="14">
        <v>329.8000</v>
      </c>
      <c r="H29" s="13" t="s">
        <v>18</v>
      </c>
    </row>
    <row r="30" ht="10.95" customHeight="true" customFormat="true" s="8">
      <c r="A30" s="12">
        <v>46126</v>
      </c>
      <c r="B30" s="13" t="s">
        <v>32</v>
      </c>
      <c r="C30" s="13" t="s">
        <v>41</v>
      </c>
      <c r="D30" s="13" t="s">
        <v>42</v>
      </c>
      <c r="E30" s="13" t="s">
        <v>74</v>
      </c>
      <c r="F30" s="14">
        <v>-1181.2500</v>
      </c>
      <c r="G30" s="14">
        <v>-1181.2500</v>
      </c>
      <c r="H30" s="13" t="s">
        <v>36</v>
      </c>
    </row>
    <row r="31" ht="10.95" customHeight="true" customFormat="true" s="8">
      <c r="A31" s="12">
        <v>46130</v>
      </c>
      <c r="B31" s="13" t="s">
        <v>32</v>
      </c>
      <c r="C31" s="13" t="s">
        <v>37</v>
      </c>
      <c r="D31" s="13" t="s">
        <v>38</v>
      </c>
      <c r="E31" s="13" t="s">
        <v>75</v>
      </c>
      <c r="F31" s="14">
        <v>-135.8500</v>
      </c>
      <c r="G31" s="14">
        <v>-135.8500</v>
      </c>
      <c r="H31" s="13" t="s">
        <v>36</v>
      </c>
    </row>
    <row r="32" ht="10.95" customHeight="true" customFormat="true" s="8">
      <c r="A32" s="12">
        <v>46137</v>
      </c>
      <c r="B32" s="13" t="s">
        <v>32</v>
      </c>
      <c r="C32" s="13" t="s">
        <v>39</v>
      </c>
      <c r="D32" s="13" t="s">
        <v>40</v>
      </c>
      <c r="E32" s="13" t="s">
        <v>76</v>
      </c>
      <c r="F32" s="14">
        <v>-46.8200</v>
      </c>
      <c r="G32" s="14">
        <v>-46.8200</v>
      </c>
      <c r="H32" s="13" t="s">
        <v>36</v>
      </c>
    </row>
    <row r="33" ht="10.95" customHeight="true" customFormat="true" s="8">
      <c r="A33" s="12">
        <v>46138</v>
      </c>
      <c r="B33" s="13" t="s">
        <v>14</v>
      </c>
      <c r="C33" s="13" t="s">
        <v>55</v>
      </c>
      <c r="D33" s="13" t="s">
        <v>56</v>
      </c>
      <c r="E33" s="13" t="s">
        <v>77</v>
      </c>
      <c r="F33" s="14">
        <v>6187.5000</v>
      </c>
      <c r="G33" s="14">
        <v>6187.5000</v>
      </c>
      <c r="H33" s="13" t="s">
        <v>18</v>
      </c>
    </row>
    <row r="34" ht="10.95" customHeight="true" customFormat="true" s="8">
      <c r="A34" s="12">
        <v>46139</v>
      </c>
      <c r="B34" s="13" t="s">
        <v>32</v>
      </c>
      <c r="C34" s="13" t="s">
        <v>60</v>
      </c>
      <c r="D34" s="13" t="s">
        <v>61</v>
      </c>
      <c r="E34" s="13" t="s">
        <v>78</v>
      </c>
      <c r="F34" s="14">
        <v>-59.5400</v>
      </c>
      <c r="G34" s="14">
        <v>-59.5400</v>
      </c>
      <c r="H34" s="13" t="s">
        <v>36</v>
      </c>
    </row>
    <row r="35" ht="10.95" customHeight="true" customFormat="true" s="8">
      <c r="A35" s="12">
        <v>46139</v>
      </c>
      <c r="B35" s="13" t="s">
        <v>32</v>
      </c>
      <c r="C35" s="13" t="s">
        <v>46</v>
      </c>
      <c r="D35" s="13" t="s">
        <v>47</v>
      </c>
      <c r="E35" s="13" t="s">
        <v>79</v>
      </c>
      <c r="F35" s="14">
        <v>-29.0000</v>
      </c>
      <c r="G35" s="14">
        <v>-29.0000</v>
      </c>
      <c r="H35" s="13" t="s">
        <v>36</v>
      </c>
    </row>
    <row r="36" ht="10.95" customHeight="true" customFormat="true" s="8">
      <c r="A36" s="12">
        <v>46139</v>
      </c>
      <c r="B36" s="13" t="s">
        <v>14</v>
      </c>
      <c r="C36" s="13" t="s">
        <v>15</v>
      </c>
      <c r="D36" s="13" t="s">
        <v>16</v>
      </c>
      <c r="E36" s="13" t="s">
        <v>80</v>
      </c>
      <c r="F36" s="14">
        <v>541.2500</v>
      </c>
      <c r="G36" s="14">
        <v>541.2500</v>
      </c>
      <c r="H36" s="13" t="s">
        <v>18</v>
      </c>
    </row>
    <row r="37" ht="10.95" customHeight="true" customFormat="true" s="8">
      <c r="A37" s="12">
        <v>46139</v>
      </c>
      <c r="B37" s="13" t="s">
        <v>14</v>
      </c>
      <c r="C37" s="13" t="s">
        <v>25</v>
      </c>
      <c r="D37" s="13" t="s">
        <v>26</v>
      </c>
      <c r="E37" s="13" t="s">
        <v>81</v>
      </c>
      <c r="F37" s="14">
        <v>541.2500</v>
      </c>
      <c r="G37" s="14">
        <v>541.2500</v>
      </c>
      <c r="H37" s="13" t="s">
        <v>18</v>
      </c>
    </row>
    <row r="38" ht="10.95" customHeight="true" customFormat="true" s="8">
      <c r="A38" s="12">
        <v>46139</v>
      </c>
      <c r="B38" s="13" t="s">
        <v>14</v>
      </c>
      <c r="C38" s="13" t="s">
        <v>22</v>
      </c>
      <c r="D38" s="13" t="s">
        <v>23</v>
      </c>
      <c r="E38" s="13" t="s">
        <v>82</v>
      </c>
      <c r="F38" s="14">
        <v>541.2500</v>
      </c>
      <c r="G38" s="14">
        <v>541.2500</v>
      </c>
      <c r="H38" s="13" t="s">
        <v>18</v>
      </c>
    </row>
    <row r="39" ht="10.95" customHeight="true" customFormat="true" s="8">
      <c r="A39" s="12">
        <v>46139</v>
      </c>
      <c r="B39" s="13" t="s">
        <v>14</v>
      </c>
      <c r="C39" s="13" t="s">
        <v>19</v>
      </c>
      <c r="D39" s="13" t="s">
        <v>20</v>
      </c>
      <c r="E39" s="13" t="s">
        <v>83</v>
      </c>
      <c r="F39" s="14">
        <v>541.2500</v>
      </c>
      <c r="G39" s="14">
        <v>541.2500</v>
      </c>
      <c r="H39" s="13" t="s">
        <v>18</v>
      </c>
    </row>
    <row r="40" ht="10.95" customHeight="true" customFormat="true" s="8">
      <c r="A40" s="12">
        <v>46141</v>
      </c>
      <c r="B40" s="13" t="s">
        <v>11</v>
      </c>
      <c r="C40" s="13" t="s">
        <v>50</v>
      </c>
      <c r="D40" s="13" t="s">
        <v>50</v>
      </c>
      <c r="E40" s="13" t="s">
        <v>84</v>
      </c>
      <c r="F40" s="14">
        <v>-148.5000</v>
      </c>
      <c r="G40" s="14">
        <v>-148.5000</v>
      </c>
      <c r="H40" s="13" t="s">
        <v>52</v>
      </c>
    </row>
    <row r="41" ht="10.95" customHeight="true" customFormat="true" s="8">
      <c r="A41" s="12">
        <v>46143</v>
      </c>
      <c r="B41" s="13" t="s">
        <v>11</v>
      </c>
      <c r="C41" s="13" t="s">
        <v>28</v>
      </c>
      <c r="D41" s="13" t="s">
        <v>28</v>
      </c>
      <c r="E41" s="13"/>
      <c r="F41" s="14">
        <v>-34.1000</v>
      </c>
      <c r="G41" s="14">
        <v>-34.1000</v>
      </c>
      <c r="H41" s="13" t="s">
        <v>85</v>
      </c>
    </row>
    <row r="42" ht="10.95" customHeight="true" customFormat="true" s="8">
      <c r="A42" s="12">
        <v>46143</v>
      </c>
      <c r="B42" s="13" t="s">
        <v>32</v>
      </c>
      <c r="C42" s="13" t="s">
        <v>86</v>
      </c>
      <c r="D42" s="13" t="s">
        <v>87</v>
      </c>
      <c r="E42" s="13" t="s">
        <v>88</v>
      </c>
      <c r="F42" s="14">
        <v>-5953.7500</v>
      </c>
      <c r="G42" s="14">
        <v>-5953.7500</v>
      </c>
      <c r="H42" s="13" t="s">
        <v>36</v>
      </c>
    </row>
    <row r="43" ht="10.95" customHeight="true" customFormat="true" s="8">
      <c r="A43" s="12">
        <v>46144</v>
      </c>
      <c r="B43" s="13" t="s">
        <v>11</v>
      </c>
      <c r="C43" s="13" t="s">
        <v>12</v>
      </c>
      <c r="D43" s="13" t="s">
        <v>12</v>
      </c>
      <c r="E43" s="13"/>
      <c r="F43" s="14">
        <v>-49.2000</v>
      </c>
      <c r="G43" s="14">
        <v>-49.2000</v>
      </c>
      <c r="H43" s="13" t="s">
        <v>13</v>
      </c>
    </row>
    <row r="44" ht="10.95" customHeight="true" customFormat="true" s="8">
      <c r="A44" s="12">
        <v>46144</v>
      </c>
      <c r="B44" s="13" t="s">
        <v>32</v>
      </c>
      <c r="C44" s="13" t="s">
        <v>89</v>
      </c>
      <c r="D44" s="13" t="s">
        <v>90</v>
      </c>
      <c r="E44" s="13" t="s">
        <v>91</v>
      </c>
      <c r="F44" s="14">
        <v>-1500.0000</v>
      </c>
      <c r="G44" s="14">
        <v>-1500.0000</v>
      </c>
      <c r="H44" s="13" t="s">
        <v>36</v>
      </c>
    </row>
    <row r="45" ht="10.95" customHeight="true" customFormat="true" s="8">
      <c r="A45" s="12">
        <v>46145</v>
      </c>
      <c r="B45" s="13" t="s">
        <v>11</v>
      </c>
      <c r="C45" s="13" t="s">
        <v>30</v>
      </c>
      <c r="D45" s="13" t="s">
        <v>30</v>
      </c>
      <c r="E45" s="13"/>
      <c r="F45" s="14">
        <v>-22.0000</v>
      </c>
      <c r="G45" s="14">
        <v>-22.0000</v>
      </c>
      <c r="H45" s="13" t="s">
        <v>31</v>
      </c>
    </row>
    <row r="46" ht="10.95" customHeight="true" customFormat="true" s="8">
      <c r="A46" s="12">
        <v>46147</v>
      </c>
      <c r="B46" s="13" t="s">
        <v>14</v>
      </c>
      <c r="C46" s="13" t="s">
        <v>92</v>
      </c>
      <c r="D46" s="13" t="s">
        <v>93</v>
      </c>
      <c r="E46" s="13" t="s">
        <v>94</v>
      </c>
      <c r="F46" s="14">
        <v>579.3700</v>
      </c>
      <c r="G46" s="14">
        <v>579.3700</v>
      </c>
      <c r="H46" s="13" t="s">
        <v>18</v>
      </c>
    </row>
    <row r="47" ht="10.95" customHeight="true" customFormat="true" s="8">
      <c r="A47" s="12">
        <v>46147</v>
      </c>
      <c r="B47" s="13" t="s">
        <v>11</v>
      </c>
      <c r="C47" s="13" t="s">
        <v>95</v>
      </c>
      <c r="D47" s="13" t="s">
        <v>95</v>
      </c>
      <c r="E47" s="13" t="s">
        <v>96</v>
      </c>
      <c r="F47" s="14">
        <v>-69.5000</v>
      </c>
      <c r="G47" s="14">
        <v>-69.5000</v>
      </c>
      <c r="H47" s="13" t="s">
        <v>97</v>
      </c>
    </row>
    <row r="48" ht="10.95" customHeight="true" customFormat="true" s="8">
      <c r="A48" s="12">
        <v>46152</v>
      </c>
      <c r="B48" s="13" t="s">
        <v>14</v>
      </c>
      <c r="C48" s="13" t="s">
        <v>98</v>
      </c>
      <c r="D48" s="13" t="s">
        <v>99</v>
      </c>
      <c r="E48" s="13" t="s">
        <v>100</v>
      </c>
      <c r="F48" s="14">
        <v>1407.2500</v>
      </c>
      <c r="G48" s="14">
        <v>1407.2500</v>
      </c>
      <c r="H48" s="13" t="s">
        <v>18</v>
      </c>
    </row>
    <row r="49" ht="10.95" customHeight="true" customFormat="true" s="8">
      <c r="A49" s="12">
        <v>46153</v>
      </c>
      <c r="B49" s="13" t="s">
        <v>32</v>
      </c>
      <c r="C49" s="13" t="s">
        <v>101</v>
      </c>
      <c r="D49" s="13" t="s">
        <v>102</v>
      </c>
      <c r="E49" s="13" t="s">
        <v>103</v>
      </c>
      <c r="F49" s="14">
        <v>-2231.3200</v>
      </c>
      <c r="G49" s="14">
        <v>-2231.3200</v>
      </c>
      <c r="H49" s="13" t="s">
        <v>104</v>
      </c>
    </row>
    <row r="50" ht="10.95" customHeight="true" customFormat="true" s="8">
      <c r="A50" s="12">
        <v>46153</v>
      </c>
      <c r="B50" s="13" t="s">
        <v>32</v>
      </c>
      <c r="C50" s="13" t="s">
        <v>105</v>
      </c>
      <c r="D50" s="13" t="s">
        <v>102</v>
      </c>
      <c r="E50" s="13" t="s">
        <v>103</v>
      </c>
      <c r="F50" s="14">
        <v>-2008.4900</v>
      </c>
      <c r="G50" s="14">
        <v>-2008.4900</v>
      </c>
      <c r="H50" s="13" t="s">
        <v>104</v>
      </c>
    </row>
    <row r="51" ht="10.95" customHeight="true" customFormat="true" s="8">
      <c r="A51" s="12">
        <v>46153</v>
      </c>
      <c r="B51" s="13" t="s">
        <v>32</v>
      </c>
      <c r="C51" s="13" t="s">
        <v>106</v>
      </c>
      <c r="D51" s="13" t="s">
        <v>102</v>
      </c>
      <c r="E51" s="13" t="s">
        <v>103</v>
      </c>
      <c r="F51" s="14">
        <v>-2412.2400</v>
      </c>
      <c r="G51" s="14">
        <v>-2412.2400</v>
      </c>
      <c r="H51" s="13" t="s">
        <v>104</v>
      </c>
    </row>
    <row r="52" ht="10.95" customHeight="true" customFormat="true" s="8">
      <c r="A52" s="12">
        <v>46153</v>
      </c>
      <c r="B52" s="13" t="s">
        <v>14</v>
      </c>
      <c r="C52" s="13" t="s">
        <v>107</v>
      </c>
      <c r="D52" s="13" t="s">
        <v>108</v>
      </c>
      <c r="E52" s="13" t="s">
        <v>109</v>
      </c>
      <c r="F52" s="14">
        <v>1000.0000</v>
      </c>
      <c r="G52" s="14">
        <v>1000.0000</v>
      </c>
      <c r="H52" s="13" t="s">
        <v>18</v>
      </c>
    </row>
    <row r="53" ht="10.95" customHeight="true" customFormat="true" s="8">
      <c r="A53" s="12">
        <v>46153</v>
      </c>
      <c r="B53" s="13" t="s">
        <v>14</v>
      </c>
      <c r="C53" s="13" t="s">
        <v>92</v>
      </c>
      <c r="D53" s="13" t="s">
        <v>93</v>
      </c>
      <c r="E53" s="13" t="s">
        <v>110</v>
      </c>
      <c r="F53" s="14">
        <v>250.0000</v>
      </c>
      <c r="G53" s="14">
        <v>250.0000</v>
      </c>
      <c r="H53" s="13" t="s">
        <v>18</v>
      </c>
    </row>
    <row r="54" ht="10.95" customHeight="true" customFormat="true" s="8">
      <c r="A54" s="12">
        <v>46158</v>
      </c>
      <c r="B54" s="13" t="s">
        <v>32</v>
      </c>
      <c r="C54" s="13" t="s">
        <v>111</v>
      </c>
      <c r="D54" s="13" t="s">
        <v>102</v>
      </c>
      <c r="E54" s="13" t="s">
        <v>112</v>
      </c>
      <c r="F54" s="14">
        <v>-672.9700</v>
      </c>
      <c r="G54" s="14">
        <v>-672.9700</v>
      </c>
      <c r="H54" s="13" t="s">
        <v>36</v>
      </c>
    </row>
    <row r="55" ht="10.95" customHeight="true" customFormat="true" s="8">
      <c r="A55" s="12">
        <v>46158</v>
      </c>
      <c r="B55" s="13" t="s">
        <v>32</v>
      </c>
      <c r="C55" s="13" t="s">
        <v>113</v>
      </c>
      <c r="D55" s="13" t="s">
        <v>102</v>
      </c>
      <c r="E55" s="13" t="s">
        <v>103</v>
      </c>
      <c r="F55" s="14">
        <v>-237.5200</v>
      </c>
      <c r="G55" s="14">
        <v>-237.5200</v>
      </c>
      <c r="H55" s="13" t="s">
        <v>36</v>
      </c>
    </row>
    <row r="56" ht="10.95" customHeight="true" customFormat="true" s="8">
      <c r="A56" s="12">
        <v>46158</v>
      </c>
      <c r="B56" s="13" t="s">
        <v>32</v>
      </c>
      <c r="C56" s="13" t="s">
        <v>111</v>
      </c>
      <c r="D56" s="13" t="s">
        <v>102</v>
      </c>
      <c r="E56" s="13" t="s">
        <v>112</v>
      </c>
      <c r="F56" s="14">
        <v>-497.0300</v>
      </c>
      <c r="G56" s="14">
        <v>-497.0300</v>
      </c>
      <c r="H56" s="13" t="s">
        <v>36</v>
      </c>
    </row>
    <row r="57" ht="10.95" customHeight="true" customFormat="true" s="8">
      <c r="A57" s="12">
        <v>46158</v>
      </c>
      <c r="B57" s="13" t="s">
        <v>32</v>
      </c>
      <c r="C57" s="13" t="s">
        <v>111</v>
      </c>
      <c r="D57" s="13" t="s">
        <v>102</v>
      </c>
      <c r="E57" s="13" t="s">
        <v>112</v>
      </c>
      <c r="F57" s="14">
        <v>-1319.5500</v>
      </c>
      <c r="G57" s="14">
        <v>-1319.5500</v>
      </c>
      <c r="H57" s="13" t="s">
        <v>36</v>
      </c>
    </row>
    <row r="58" ht="10.95" customHeight="true" customFormat="true" s="8">
      <c r="A58" s="12">
        <v>46158</v>
      </c>
      <c r="B58" s="13" t="s">
        <v>32</v>
      </c>
      <c r="C58" s="13" t="s">
        <v>111</v>
      </c>
      <c r="D58" s="13" t="s">
        <v>102</v>
      </c>
      <c r="E58" s="13" t="s">
        <v>112</v>
      </c>
      <c r="F58" s="14">
        <v>-70.3800</v>
      </c>
      <c r="G58" s="14">
        <v>-70.3800</v>
      </c>
      <c r="H58" s="13" t="s">
        <v>36</v>
      </c>
    </row>
    <row r="59" ht="10.95" customHeight="true" customFormat="true" s="8">
      <c r="A59" s="12">
        <v>46158</v>
      </c>
      <c r="B59" s="13" t="s">
        <v>65</v>
      </c>
      <c r="C59" s="13"/>
      <c r="D59" s="13" t="s">
        <v>66</v>
      </c>
      <c r="E59" s="13"/>
      <c r="F59" s="14">
        <v>-29.5000</v>
      </c>
      <c r="G59" s="14">
        <v>-29.5000</v>
      </c>
      <c r="H59" s="13" t="s">
        <v>67</v>
      </c>
    </row>
    <row r="60" ht="10.95" customHeight="true" customFormat="true" s="8">
      <c r="A60" s="12">
        <v>46167</v>
      </c>
      <c r="B60" s="13" t="s">
        <v>32</v>
      </c>
      <c r="C60" s="13" t="s">
        <v>101</v>
      </c>
      <c r="D60" s="13" t="s">
        <v>102</v>
      </c>
      <c r="E60" s="13" t="s">
        <v>114</v>
      </c>
      <c r="F60" s="14">
        <v>-2319.4000</v>
      </c>
      <c r="G60" s="14">
        <v>-2319.4000</v>
      </c>
      <c r="H60" s="13" t="s">
        <v>104</v>
      </c>
    </row>
    <row r="61" ht="10.95" customHeight="true" customFormat="true" s="8">
      <c r="A61" s="12">
        <v>46167</v>
      </c>
      <c r="B61" s="13" t="s">
        <v>32</v>
      </c>
      <c r="C61" s="13" t="s">
        <v>105</v>
      </c>
      <c r="D61" s="13" t="s">
        <v>102</v>
      </c>
      <c r="E61" s="13" t="s">
        <v>114</v>
      </c>
      <c r="F61" s="14">
        <v>-2008.4900</v>
      </c>
      <c r="G61" s="14">
        <v>-2008.4900</v>
      </c>
      <c r="H61" s="13" t="s">
        <v>104</v>
      </c>
    </row>
    <row r="62" ht="10.95" customHeight="true" customFormat="true" s="8">
      <c r="A62" s="12">
        <v>46167</v>
      </c>
      <c r="B62" s="13" t="s">
        <v>32</v>
      </c>
      <c r="C62" s="13" t="s">
        <v>106</v>
      </c>
      <c r="D62" s="13" t="s">
        <v>102</v>
      </c>
      <c r="E62" s="13" t="s">
        <v>114</v>
      </c>
      <c r="F62" s="14">
        <v>-2555.0700</v>
      </c>
      <c r="G62" s="14">
        <v>-2555.0700</v>
      </c>
      <c r="H62" s="13" t="s">
        <v>104</v>
      </c>
    </row>
    <row r="63" ht="10.95" customHeight="true" customFormat="true" s="8">
      <c r="A63" s="12">
        <v>46168</v>
      </c>
      <c r="B63" s="13" t="s">
        <v>32</v>
      </c>
      <c r="C63" s="13" t="s">
        <v>41</v>
      </c>
      <c r="D63" s="13" t="s">
        <v>42</v>
      </c>
      <c r="E63" s="13" t="s">
        <v>74</v>
      </c>
      <c r="F63" s="14">
        <v>-1181.2500</v>
      </c>
      <c r="G63" s="14">
        <v>-1181.2500</v>
      </c>
      <c r="H63" s="13" t="s">
        <v>36</v>
      </c>
    </row>
    <row r="64" ht="10.95" customHeight="true" customFormat="true" s="8">
      <c r="A64" s="12">
        <v>46170</v>
      </c>
      <c r="B64" s="13" t="s">
        <v>11</v>
      </c>
      <c r="C64" s="13" t="s">
        <v>115</v>
      </c>
      <c r="D64" s="13" t="s">
        <v>115</v>
      </c>
      <c r="E64" s="13" t="s">
        <v>116</v>
      </c>
      <c r="F64" s="14">
        <v>-49.9000</v>
      </c>
      <c r="G64" s="14">
        <v>-49.9000</v>
      </c>
      <c r="H64" s="13" t="s">
        <v>117</v>
      </c>
    </row>
    <row r="65" ht="10.95" customHeight="true" customFormat="true" s="8">
      <c r="A65" s="12">
        <v>46174</v>
      </c>
      <c r="B65" s="13" t="s">
        <v>118</v>
      </c>
      <c r="C65" s="13" t="s">
        <v>115</v>
      </c>
      <c r="D65" s="13" t="s">
        <v>115</v>
      </c>
      <c r="E65" s="13" t="s">
        <v>116</v>
      </c>
      <c r="F65" s="14">
        <v>35.0000</v>
      </c>
      <c r="G65" s="14">
        <v>35.0000</v>
      </c>
      <c r="H65" s="13" t="s">
        <v>117</v>
      </c>
    </row>
    <row r="66" ht="10.95" customHeight="true" customFormat="true" s="8">
      <c r="A66" s="12">
        <v>46174</v>
      </c>
      <c r="B66" s="13" t="s">
        <v>32</v>
      </c>
      <c r="C66" s="13" t="s">
        <v>119</v>
      </c>
      <c r="D66" s="13" t="s">
        <v>120</v>
      </c>
      <c r="E66" s="13" t="s">
        <v>121</v>
      </c>
      <c r="F66" s="14">
        <v>-411.3500</v>
      </c>
      <c r="G66" s="14">
        <v>-411.3500</v>
      </c>
      <c r="H66" s="13" t="s">
        <v>36</v>
      </c>
    </row>
    <row r="67" ht="10.95" customHeight="true" customFormat="true" s="8">
      <c r="A67" s="15" t="s">
        <v>122</v>
      </c>
      <c r="B67" s="15"/>
      <c r="C67" s="15"/>
      <c r="D67" s="15"/>
      <c r="E67" s="15"/>
      <c r="F67" s="16">
        <f ca="1">SUM(F6:F66)</f>
        <v>0</v>
      </c>
      <c r="G67" s="16">
        <f ca="1">SUM(G6:G66)</f>
        <v>0</v>
      </c>
      <c r="H67" s="15"/>
    </row>
    <row r="68" ht="13.35" customHeight="true"/>
    <row r="69" ht="10.95" customHeight="true" customFormat="true" s="8">
      <c r="A69" s="17" t="s">
        <v>122</v>
      </c>
      <c r="B69" s="17"/>
      <c r="C69" s="17"/>
      <c r="D69" s="17"/>
      <c r="E69" s="17"/>
      <c r="F69" s="18">
        <f ca="1">F67</f>
        <v>0</v>
      </c>
      <c r="G69" s="18">
        <f ca="1">G67</f>
        <v>0</v>
      </c>
      <c r="H69" s="17"/>
    </row>
  </sheetData>
  <pageMargins left="0.69999999999999996" right="0.69999999999999996" top="0.75" bottom="0.75" header="0.29999999999999999" footer="0.29999999999999999"/>
  <pageSetup orientation="portrait" scale="100" paperSize="9" fitToWidth="0" fitToHeight="0" horizontalDpi="0" verticalDpi="0" copies="1"/>
</worksheet>
</file>

<file path=docProps/app.xml><?xml version="1.0" encoding="utf-8"?>
<Properties xmlns="http://schemas.openxmlformats.org/officeDocument/2006/extended-properties" xmlns:vt="http://schemas.openxmlformats.org/officeDocument/2006/docPropsVTypes" xmlns:ap="http://schemas.openxmlformats.org/officeDocument/2006/extended-properties">
  <Application>GemBox.Spreadsheet</Application>
  <DocSecurity>0</DocSecurity>
  <ScaleCrop>false</ScaleCrop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